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MACEN\Desktop\COMPARTIDA\CUENTA PUBLICA 2024\Nueva carpeta\"/>
    </mc:Choice>
  </mc:AlternateContent>
  <xr:revisionPtr revIDLastSave="0" documentId="13_ncr:1_{0964BDE7-5B79-4A6F-ABDA-DBE2492E9B31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<sst xmlns="http://schemas.openxmlformats.org/spreadsheetml/2006/main" count="64" uniqueCount="64">
  <si>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</si>
  <si>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</si>
  <si>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</si>
  <si>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</si>
  <si>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</si>
  <si>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</si>
  <si>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</si>
  <si>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</si>
  <si>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</si>
  <si>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</si>
  <si>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</si>
  <si>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</si>
  <si>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</si>
  <si>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</si>
  <si>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</si>
  <si>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</si>
  <si>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</si>
  <si>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</si>
  <si>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</si>
  <si>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</si>
  <si>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</si>
  <si>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</si>
  <si>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</si>
  <si>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</si>
  <si>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</si>
  <si>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</si>
  <si>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</si>
  <si>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</si>
  <si>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</si>
  <si>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</si>
  <si>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</si>
  <si>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</si>
  <si>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</si>
  <si>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</si>
  <si>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</si>
  <si>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</si>
  <si>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</si>
  <si>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</si>
  <si>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</si>
  <si>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</si>
  <si>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</si>
  <si>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</si>
  <si>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</si>
  <si>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</si>
  <si>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</si>
  <si>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</si>
  <si>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</si>
  <si>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</si>
  <si>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</si>
  <si>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</si>
  <si>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</si>
  <si>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</si>
  <si>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</si>
  <si>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</si>
  <si>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</si>
  <si>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</si>
  <si>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HIDALGO DEL PARRAL</t>
  </si>
  <si>
    <t>Del 01 de Enero  al 31 de Diciembre  de 2024 y del 01 de enero al 31 de diciembre de 2023</t>
  </si>
  <si>
    <t>2024</t>
  </si>
  <si>
    <t>2023</t>
  </si>
  <si>
    <t>LIC. ARTURO GAYTAN ORNELAS</t>
  </si>
  <si>
    <t>DIRECTOR EJECUTIVO</t>
  </si>
  <si>
    <t>LIC. BRIGIDA KARINA ARROYO RUBIO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</si>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</sst>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K16" sqref="K16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5" width="20" style="27" customWidth="1"/>
    <col min="6" max="6" width="19.285156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159246344.03</v>
      </c>
      <c r="F7" s="17">
        <f>SUM(F8:F14)</f>
        <v>158629204.81999999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155711796.86000001</v>
      </c>
      <c r="F11" s="19">
        <v>154571088.11000001</v>
      </c>
    </row>
    <row r="12" spans="2:6" x14ac:dyDescent="0.2">
      <c r="B12" s="18" t="s">
        <v>7</v>
      </c>
      <c r="C12" s="5"/>
      <c r="D12" s="5"/>
      <c r="E12" s="11">
        <v>747703.98</v>
      </c>
      <c r="F12" s="19">
        <v>1705662.95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2786843.19</v>
      </c>
      <c r="F14" s="19">
        <v>2352453.7599999998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17988363.870000001</v>
      </c>
      <c r="F15" s="17">
        <f>SUM(F16:F17)</f>
        <v>174000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17988363.870000001</v>
      </c>
      <c r="F17" s="19">
        <v>174000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759678.42</v>
      </c>
      <c r="F18" s="17">
        <f>SUM(F19:F23)</f>
        <v>7178.06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759678.42</v>
      </c>
      <c r="F23" s="19">
        <v>7178.06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177994386.31999999</v>
      </c>
      <c r="F25" s="17">
        <f>SUM(F18,F15,F7)</f>
        <v>158810382.88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149708801.72</v>
      </c>
      <c r="F28" s="17">
        <f>SUM(F29:F31)</f>
        <v>130896541.46000001</v>
      </c>
    </row>
    <row r="29" spans="2:6" x14ac:dyDescent="0.2">
      <c r="B29" s="18" t="s">
        <v>22</v>
      </c>
      <c r="C29" s="9"/>
      <c r="D29" s="9"/>
      <c r="E29" s="11">
        <v>56512377.950000003</v>
      </c>
      <c r="F29" s="19">
        <v>49619791.399999999</v>
      </c>
    </row>
    <row r="30" spans="2:6" x14ac:dyDescent="0.2">
      <c r="B30" s="18" t="s">
        <v>23</v>
      </c>
      <c r="C30" s="9"/>
      <c r="D30" s="9"/>
      <c r="E30" s="11">
        <v>26038527.050000001</v>
      </c>
      <c r="F30" s="19">
        <v>21844331.489999998</v>
      </c>
    </row>
    <row r="31" spans="2:6" x14ac:dyDescent="0.2">
      <c r="B31" s="18" t="s">
        <v>24</v>
      </c>
      <c r="C31" s="9"/>
      <c r="D31" s="9"/>
      <c r="E31" s="11">
        <v>67157896.719999999</v>
      </c>
      <c r="F31" s="19">
        <v>59432418.57</v>
      </c>
    </row>
    <row r="32" spans="2:6" ht="15" customHeight="1" x14ac:dyDescent="0.2">
      <c r="B32" s="20" t="s">
        <v>25</v>
      </c>
      <c r="C32" s="8"/>
      <c r="D32" s="8"/>
      <c r="E32" s="4">
        <f>SUM(E33:E41)</f>
        <v>18054022.370000001</v>
      </c>
      <c r="F32" s="17">
        <f>SUM(F33:F41)</f>
        <v>17360527.449999999</v>
      </c>
    </row>
    <row r="33" spans="2:6" ht="15" customHeight="1" x14ac:dyDescent="0.2">
      <c r="B33" s="33" t="s">
        <v>26</v>
      </c>
      <c r="C33" s="34"/>
      <c r="D33" s="34"/>
      <c r="E33" s="11">
        <v>6549360.75</v>
      </c>
      <c r="F33" s="19">
        <v>6651702.0499999998</v>
      </c>
    </row>
    <row r="34" spans="2:6" ht="15" customHeight="1" x14ac:dyDescent="0.2">
      <c r="B34" s="33" t="s">
        <v>27</v>
      </c>
      <c r="C34" s="34"/>
      <c r="D34" s="34"/>
      <c r="E34" s="11">
        <v>7962603.71</v>
      </c>
      <c r="F34" s="19">
        <v>7883387.7000000002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990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3541067.91</v>
      </c>
      <c r="F37" s="19">
        <v>2825437.7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3605007.2299999995</v>
      </c>
      <c r="F52" s="17">
        <f>SUM(F53:F56)</f>
        <v>2717047.4899999998</v>
      </c>
    </row>
    <row r="53" spans="1:6" ht="15" customHeight="1" x14ac:dyDescent="0.2">
      <c r="B53" s="33" t="s">
        <v>45</v>
      </c>
      <c r="C53" s="34"/>
      <c r="D53" s="34"/>
      <c r="E53" s="11">
        <v>3793297.17</v>
      </c>
      <c r="F53" s="19">
        <v>2605246.7599999998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-264421.95</v>
      </c>
      <c r="F55" s="19">
        <v>-9304.82</v>
      </c>
    </row>
    <row r="56" spans="1:6" x14ac:dyDescent="0.2">
      <c r="B56" s="33" t="s">
        <v>48</v>
      </c>
      <c r="C56" s="34"/>
      <c r="D56" s="34"/>
      <c r="E56" s="11">
        <v>76132.009999999995</v>
      </c>
      <c r="F56" s="19">
        <v>121105.55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171367831.31999999</v>
      </c>
      <c r="F60" s="17">
        <f>SUM(F57,F52,F46,F42,F28,F32)</f>
        <v>150974116.40000001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6626555</v>
      </c>
      <c r="F62" s="17">
        <f>F25-F60</f>
        <v>7836266.4799999893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/>
    </row>
    <row r="67" spans="2:4" s="30" customFormat="1" x14ac:dyDescent="0.2"/>
    <row r="68" spans="2:4" s="30" customFormat="1" x14ac:dyDescent="0.2"/>
    <row r="69" spans="2:4" s="30" customFormat="1" x14ac:dyDescent="0.2">
      <c r="B69" s="30" t="s">
        <v>60</v>
      </c>
      <c r="D69" s="30" t="s">
        <v>62</v>
      </c>
    </row>
    <row r="70" spans="2:4" s="30" customFormat="1" x14ac:dyDescent="0.2">
      <c r="B70" s="30" t="s">
        <v>61</v>
      </c>
      <c r="D70" s="30" t="s">
        <v>63</v>
      </c>
    </row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ALMACEN</cp:lastModifiedBy>
  <cp:lastPrinted>2025-01-29T17:52:24Z</cp:lastPrinted>
  <dcterms:created xsi:type="dcterms:W3CDTF">2019-12-03T18:18:01Z</dcterms:created>
  <dcterms:modified xsi:type="dcterms:W3CDTF">2025-01-29T17:53:06Z</dcterms:modified>
</cp:coreProperties>
</file>